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\Desktop\"/>
    </mc:Choice>
  </mc:AlternateContent>
  <xr:revisionPtr revIDLastSave="0" documentId="13_ncr:1_{D6F03709-07CC-4C4E-8A53-8D296E206B7B}" xr6:coauthVersionLast="47" xr6:coauthVersionMax="47" xr10:uidLastSave="{00000000-0000-0000-0000-000000000000}"/>
  <bookViews>
    <workbookView xWindow="-110" yWindow="-110" windowWidth="19420" windowHeight="10560" xr2:uid="{0D0F4B0B-3D9C-4B38-A915-1D2F0A51503A}"/>
  </bookViews>
  <sheets>
    <sheet name="Exhibit A.2 Budget" sheetId="1" r:id="rId1"/>
  </sheets>
  <definedNames>
    <definedName name="_xlnm.Print_Area" localSheetId="0">'Exhibit A.2 Budget'!$A$1:$G$27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<sst xmlns="http://schemas.openxmlformats.org/spreadsheetml/2006/main" count="31" uniqueCount="27">
  <si>
    <t>Project Budget</t>
  </si>
  <si>
    <t>Task No.*</t>
  </si>
  <si>
    <t>Task Name</t>
  </si>
  <si>
    <t>Units**</t>
  </si>
  <si>
    <t># of Units</t>
  </si>
  <si>
    <t>Cost Per Unit</t>
  </si>
  <si>
    <t>CRD Funds</t>
  </si>
  <si>
    <t>**I.e. hours (HRS), cubic yards (CY), square feet (SQFT), lump sum (LS) etc.</t>
  </si>
  <si>
    <t>Exhibit A.2 Budget</t>
  </si>
  <si>
    <t>CRD Funding Award</t>
  </si>
  <si>
    <t>River District has the discretion to reallocate CRD funds between identified tasks not to exceed total funding award.</t>
  </si>
  <si>
    <t>*Please document expenses at the task level (i.e. totalling all subtasks)</t>
  </si>
  <si>
    <t>Date:6/2/2022</t>
  </si>
  <si>
    <t>Project Name: CCDC Upper West Lateral Pipeline and SCADA project</t>
  </si>
  <si>
    <t>Awardee: Crawford Clipper Ditch Company</t>
  </si>
  <si>
    <t>Permitting Engineering</t>
  </si>
  <si>
    <t>Construction and Materials</t>
  </si>
  <si>
    <t>&lt;=42" Pipeline and appertances</t>
  </si>
  <si>
    <t>Irrigation Reservoirs</t>
  </si>
  <si>
    <t>Sediment Basin</t>
  </si>
  <si>
    <t>SCADA</t>
  </si>
  <si>
    <t>Construction Mgmt</t>
  </si>
  <si>
    <t>Contract Mgmt</t>
  </si>
  <si>
    <t>LS</t>
  </si>
  <si>
    <t>LF</t>
  </si>
  <si>
    <t>CY</t>
  </si>
  <si>
    <t>CRD Funding Award: $150,00.00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</si>
</sst>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</font>
    <font>
      <sz val="11"/>
      <color theme="1"/>
      <name val="Times New Roman"/>
    </font>
    <font>
      <b/>
      <sz val="12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2" fontId="3" fillId="3" borderId="7" xfId="0" applyNumberFormat="1" applyFont="1" applyFill="1" applyBorder="1" applyAlignment="1">
      <alignment horizontal="left" vertical="top" wrapText="1"/>
    </xf>
    <xf numFmtId="44" fontId="3" fillId="3" borderId="7" xfId="1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/>
    </xf>
    <xf numFmtId="2" fontId="3" fillId="3" borderId="7" xfId="0" applyNumberFormat="1" applyFont="1" applyFill="1" applyBorder="1" applyAlignment="1">
      <alignment horizontal="left" vertical="center"/>
    </xf>
    <xf numFmtId="44" fontId="3" fillId="3" borderId="7" xfId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44" fontId="3" fillId="2" borderId="10" xfId="1" applyFont="1" applyFill="1" applyBorder="1" applyAlignment="1">
      <alignment horizontal="left" vertical="top" wrapText="1"/>
    </xf>
    <xf numFmtId="44" fontId="3" fillId="2" borderId="10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/>
    <xf numFmtId="0" fontId="2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164" fontId="3" fillId="5" borderId="11" xfId="0" applyNumberFormat="1" applyFont="1" applyFill="1" applyBorder="1"/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4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49" fontId="2" fillId="5" borderId="28" xfId="0" applyNumberFormat="1" applyFont="1" applyFill="1" applyBorder="1" applyAlignment="1">
      <alignment horizontal="right" vertical="center" wrapText="1"/>
    </xf>
    <xf numFmtId="49" fontId="2" fillId="5" borderId="2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44" fontId="3" fillId="4" borderId="30" xfId="1" applyFont="1" applyFill="1" applyBorder="1" applyAlignment="1">
      <alignment horizontal="left" vertical="top" wrapText="1"/>
    </xf>
    <xf numFmtId="44" fontId="3" fillId="4" borderId="30" xfId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7056</xdr:colOff>
      <xdr:row>0</xdr:row>
      <xdr:rowOff>66677</xdr:rowOff>
    </xdr:from>
    <xdr:to>
      <xdr:col>3</xdr:col>
      <xdr:colOff>409574</xdr:colOff>
      <xdr:row>1</xdr:row>
      <xdr:rowOff>1207207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774AB0-7D41-4ACA-8650-4562F29F7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2139" y="66677"/>
          <a:ext cx="1320093" cy="1323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0B6B-6B7D-4310-998D-DC76E1A6E589}">
  <sheetPr>
    <pageSetUpPr fitToPage="1"/>
  </sheetPr>
  <dimension ref="A1:G27"/>
  <sheetViews>
    <sheetView tabSelected="1" zoomScale="70" zoomScaleNormal="70" workbookViewId="0">
      <selection activeCell="I5" sqref="I5"/>
    </sheetView>
  </sheetViews>
  <sheetFormatPr defaultRowHeight="14.5" x14ac:dyDescent="0.35"/>
  <cols>
    <col min="1" max="1" width="7" customWidth="1"/>
    <col min="2" max="2" width="42.54296875" customWidth="1"/>
    <col min="3" max="3" width="13.26953125" customWidth="1"/>
    <col min="4" max="4" width="13.81640625" customWidth="1"/>
    <col min="5" max="5" width="14.81640625" customWidth="1"/>
    <col min="6" max="6" width="0.81640625" customWidth="1"/>
    <col min="7" max="7" width="20.90625" customWidth="1"/>
  </cols>
  <sheetData>
    <row r="1" spans="1:7" x14ac:dyDescent="0.35">
      <c r="A1" s="36"/>
      <c r="B1" s="37"/>
      <c r="C1" s="37"/>
      <c r="D1" s="37"/>
      <c r="E1" s="37"/>
      <c r="F1" s="37"/>
      <c r="G1" s="38"/>
    </row>
    <row r="2" spans="1:7" ht="101" customHeight="1" x14ac:dyDescent="0.35">
      <c r="A2" s="39"/>
      <c r="B2" s="40"/>
      <c r="C2" s="40"/>
      <c r="D2" s="40"/>
      <c r="E2" s="40"/>
      <c r="F2" s="40"/>
      <c r="G2" s="41"/>
    </row>
    <row r="3" spans="1:7" ht="17.5" x14ac:dyDescent="0.35">
      <c r="A3" s="42" t="s">
        <v>8</v>
      </c>
      <c r="B3" s="43"/>
      <c r="C3" s="43"/>
      <c r="D3" s="43"/>
      <c r="E3" s="43"/>
      <c r="F3" s="43"/>
      <c r="G3" s="44"/>
    </row>
    <row r="4" spans="1:7" ht="15.5" x14ac:dyDescent="0.35">
      <c r="A4" s="45" t="s">
        <v>12</v>
      </c>
      <c r="B4" s="46"/>
      <c r="C4" s="46"/>
      <c r="D4" s="46"/>
      <c r="E4" s="46"/>
      <c r="F4" s="46"/>
      <c r="G4" s="47"/>
    </row>
    <row r="5" spans="1:7" ht="15.5" x14ac:dyDescent="0.35">
      <c r="A5" s="48" t="s">
        <v>13</v>
      </c>
      <c r="B5" s="49"/>
      <c r="C5" s="49"/>
      <c r="D5" s="49"/>
      <c r="E5" s="49"/>
      <c r="F5" s="49"/>
      <c r="G5" s="50"/>
    </row>
    <row r="6" spans="1:7" ht="15.5" x14ac:dyDescent="0.35">
      <c r="A6" s="51" t="s">
        <v>14</v>
      </c>
      <c r="B6" s="52"/>
      <c r="C6" s="52"/>
      <c r="D6" s="52"/>
      <c r="E6" s="52"/>
      <c r="F6" s="52"/>
      <c r="G6" s="53"/>
    </row>
    <row r="7" spans="1:7" ht="15.5" x14ac:dyDescent="0.35">
      <c r="A7" s="51" t="s">
        <v>26</v>
      </c>
      <c r="B7" s="52"/>
      <c r="C7" s="52"/>
      <c r="D7" s="52"/>
      <c r="E7" s="52"/>
      <c r="F7" s="52"/>
      <c r="G7" s="53"/>
    </row>
    <row r="8" spans="1:7" ht="15.5" x14ac:dyDescent="0.35">
      <c r="A8" s="21"/>
      <c r="B8" s="14"/>
      <c r="C8" s="14"/>
      <c r="D8" s="14"/>
      <c r="E8" s="14"/>
      <c r="F8" s="14"/>
      <c r="G8" s="22"/>
    </row>
    <row r="9" spans="1:7" ht="10.5" customHeight="1" x14ac:dyDescent="0.35">
      <c r="A9" s="21"/>
      <c r="B9" s="17"/>
      <c r="C9" s="14"/>
      <c r="D9" s="14"/>
      <c r="E9" s="14"/>
      <c r="F9" s="15"/>
      <c r="G9" s="22"/>
    </row>
    <row r="10" spans="1:7" ht="4.5" customHeight="1" x14ac:dyDescent="0.35">
      <c r="A10" s="24"/>
      <c r="B10" s="1"/>
      <c r="C10" s="1"/>
      <c r="D10" s="1"/>
      <c r="E10" s="1"/>
      <c r="F10" s="1"/>
      <c r="G10" s="25"/>
    </row>
    <row r="11" spans="1:7" s="16" customFormat="1" ht="16.5" customHeight="1" thickBot="1" x14ac:dyDescent="0.4">
      <c r="A11" s="26" t="s">
        <v>0</v>
      </c>
      <c r="B11" s="15"/>
      <c r="C11" s="15"/>
      <c r="D11" s="15"/>
      <c r="E11" s="15"/>
      <c r="F11" s="15"/>
      <c r="G11" s="27"/>
    </row>
    <row r="12" spans="1:7" ht="30" x14ac:dyDescent="0.35">
      <c r="A12" s="28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11"/>
      <c r="G12" s="23" t="s">
        <v>6</v>
      </c>
    </row>
    <row r="13" spans="1:7" ht="15.5" x14ac:dyDescent="0.35">
      <c r="A13" s="29">
        <v>1</v>
      </c>
      <c r="B13" s="5" t="s">
        <v>15</v>
      </c>
      <c r="C13" s="5" t="s">
        <v>23</v>
      </c>
      <c r="D13" s="6">
        <v>1</v>
      </c>
      <c r="E13" s="7">
        <v>30000</v>
      </c>
      <c r="F13" s="12"/>
      <c r="G13" s="54">
        <v>10000</v>
      </c>
    </row>
    <row r="14" spans="1:7" ht="15.5" x14ac:dyDescent="0.35">
      <c r="A14" s="30">
        <v>2</v>
      </c>
      <c r="B14" s="8" t="s">
        <v>16</v>
      </c>
      <c r="C14" s="8"/>
      <c r="D14" s="9"/>
      <c r="E14" s="10"/>
      <c r="F14" s="13"/>
      <c r="G14" s="55"/>
    </row>
    <row r="15" spans="1:7" ht="15.5" x14ac:dyDescent="0.35">
      <c r="A15" s="30"/>
      <c r="B15" s="8" t="s">
        <v>17</v>
      </c>
      <c r="C15" s="8" t="s">
        <v>24</v>
      </c>
      <c r="D15" s="9">
        <v>4900</v>
      </c>
      <c r="E15" s="10">
        <v>154</v>
      </c>
      <c r="F15" s="13"/>
      <c r="G15" s="55">
        <v>80000</v>
      </c>
    </row>
    <row r="16" spans="1:7" ht="15.5" x14ac:dyDescent="0.35">
      <c r="A16" s="30"/>
      <c r="B16" s="8" t="s">
        <v>18</v>
      </c>
      <c r="C16" s="8" t="s">
        <v>25</v>
      </c>
      <c r="D16" s="9">
        <v>16940</v>
      </c>
      <c r="E16" s="10">
        <v>8</v>
      </c>
      <c r="F16" s="13"/>
      <c r="G16" s="55">
        <v>45000</v>
      </c>
    </row>
    <row r="17" spans="1:7" ht="15.5" x14ac:dyDescent="0.35">
      <c r="A17" s="30"/>
      <c r="B17" s="8" t="s">
        <v>19</v>
      </c>
      <c r="C17" s="8" t="s">
        <v>25</v>
      </c>
      <c r="D17" s="9">
        <v>4445</v>
      </c>
      <c r="E17" s="10">
        <v>8.1999999999999993</v>
      </c>
      <c r="F17" s="13"/>
      <c r="G17" s="55">
        <v>5000</v>
      </c>
    </row>
    <row r="18" spans="1:7" ht="15.5" x14ac:dyDescent="0.35">
      <c r="A18" s="30">
        <v>3</v>
      </c>
      <c r="B18" s="8" t="s">
        <v>20</v>
      </c>
      <c r="C18" s="8" t="s">
        <v>23</v>
      </c>
      <c r="D18" s="9">
        <v>1</v>
      </c>
      <c r="E18" s="10">
        <v>41000</v>
      </c>
      <c r="F18" s="13"/>
      <c r="G18" s="55"/>
    </row>
    <row r="19" spans="1:7" ht="15.5" x14ac:dyDescent="0.35">
      <c r="A19" s="30">
        <v>4</v>
      </c>
      <c r="B19" s="8" t="s">
        <v>21</v>
      </c>
      <c r="C19" s="8" t="s">
        <v>23</v>
      </c>
      <c r="D19" s="9"/>
      <c r="E19" s="10">
        <v>32112</v>
      </c>
      <c r="F19" s="13"/>
      <c r="G19" s="55">
        <v>5000</v>
      </c>
    </row>
    <row r="20" spans="1:7" ht="16" thickBot="1" x14ac:dyDescent="0.4">
      <c r="A20" s="30">
        <v>5</v>
      </c>
      <c r="B20" s="8" t="s">
        <v>22</v>
      </c>
      <c r="C20" s="8" t="s">
        <v>23</v>
      </c>
      <c r="D20" s="9"/>
      <c r="E20" s="10">
        <v>5000</v>
      </c>
      <c r="F20" s="13"/>
      <c r="G20" s="55">
        <v>5000</v>
      </c>
    </row>
    <row r="21" spans="1:7" ht="16" thickBot="1" x14ac:dyDescent="0.4">
      <c r="A21" s="34" t="s">
        <v>9</v>
      </c>
      <c r="B21" s="35"/>
      <c r="C21" s="35"/>
      <c r="D21" s="35"/>
      <c r="E21" s="35"/>
      <c r="F21" s="31"/>
      <c r="G21" s="20">
        <f>SUM(G13:G20)</f>
        <v>150000</v>
      </c>
    </row>
    <row r="22" spans="1:7" x14ac:dyDescent="0.35">
      <c r="A22" s="18" t="s">
        <v>11</v>
      </c>
      <c r="B22" s="19"/>
    </row>
    <row r="23" spans="1:7" x14ac:dyDescent="0.35">
      <c r="A23" s="18" t="s">
        <v>7</v>
      </c>
      <c r="B23" s="19"/>
    </row>
    <row r="25" spans="1:7" x14ac:dyDescent="0.35">
      <c r="A25" s="32" t="s">
        <v>10</v>
      </c>
    </row>
    <row r="27" spans="1:7" x14ac:dyDescent="0.35">
      <c r="G27" s="33"/>
    </row>
  </sheetData>
  <mergeCells count="7">
    <mergeCell ref="A21:E21"/>
    <mergeCell ref="A1:G2"/>
    <mergeCell ref="A3:G3"/>
    <mergeCell ref="A4:G4"/>
    <mergeCell ref="A5:G5"/>
    <mergeCell ref="A6:G6"/>
    <mergeCell ref="A7:G7"/>
  </mergeCells>
  <pageMargins left="0.25" right="0.25" top="0.75" bottom="0.75" header="0.3" footer="0.3"/>
  <pageSetup orientation="landscape" horizontalDpi="1200" verticalDpi="1200" r:id="rId1"/>
  <headerFooter>
    <oddFooter>&amp;R&amp;"Times New Roman,Italic"v. December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F31FFEC1E394EB6368F8DF2125ED5" ma:contentTypeVersion="15" ma:contentTypeDescription="Create a new document." ma:contentTypeScope="" ma:versionID="c0dfd9c5cf6f05688c9ebaeb8b59fdff">
  <xsd:schema xmlns:xsd="http://www.w3.org/2001/XMLSchema" xmlns:xs="http://www.w3.org/2001/XMLSchema" xmlns:p="http://schemas.microsoft.com/office/2006/metadata/properties" xmlns:ns2="6dfeee09-da1c-41ee-a376-f81df9183cd7" xmlns:ns3="6f74f844-48e8-44fa-b0f4-e224e5bae9fa" targetNamespace="http://schemas.microsoft.com/office/2006/metadata/properties" ma:root="true" ma:fieldsID="67e9f65ea7b77511c4cc8f91a4b57ae9" ns2:_="" ns3:_="">
    <xsd:import namespace="6dfeee09-da1c-41ee-a376-f81df9183cd7"/>
    <xsd:import namespace="6f74f844-48e8-44fa-b0f4-e224e5bae9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eee09-da1c-41ee-a376-f81df9183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1931511-08fc-4a0a-bf98-ac0050050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4f844-48e8-44fa-b0f4-e224e5bae9f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b1fa91f-fb70-494f-9f2a-f6f5c16d6398}" ma:internalName="TaxCatchAll" ma:showField="CatchAllData" ma:web="6f74f844-48e8-44fa-b0f4-e224e5bae9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55B23B-1184-4CC0-A813-D0E353894020}"/>
</file>

<file path=customXml/itemProps2.xml><?xml version="1.0" encoding="utf-8"?>
<ds:datastoreItem xmlns:ds="http://schemas.openxmlformats.org/officeDocument/2006/customXml" ds:itemID="{1F311D10-7EE9-4AB7-86BD-B9FD0B5EA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A.2 Budget</vt:lpstr>
      <vt:lpstr>'Exhibit A.2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Moyer</dc:creator>
  <cp:keywords/>
  <dc:description/>
  <cp:lastModifiedBy>Melissa Wills</cp:lastModifiedBy>
  <cp:revision/>
  <cp:lastPrinted>2021-11-30T20:23:10Z</cp:lastPrinted>
  <dcterms:created xsi:type="dcterms:W3CDTF">2021-04-28T18:58:03Z</dcterms:created>
  <dcterms:modified xsi:type="dcterms:W3CDTF">2022-07-22T17:31:51Z</dcterms:modified>
  <cp:category/>
  <cp:contentStatus/>
</cp:coreProperties>
</file>